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erhaba\Downloads\KAMUMUTEMET 2024 YILINA HAZIRLIK GÜNCEL\SİTE BORDROLAR\"/>
    </mc:Choice>
  </mc:AlternateContent>
  <xr:revisionPtr revIDLastSave="0" documentId="13_ncr:1_{3F7991F7-7BA3-4E9A-A734-330BB11FD45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ys" sheetId="1" r:id="rId1"/>
  </sheets>
  <definedNames>
    <definedName name="_xlnm.Print_Area" localSheetId="0">mys!$A$1:$M$53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2" i="1" l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<sst xmlns="http://schemas.openxmlformats.org/spreadsheetml/2006/main" count="172" uniqueCount="119">
  <si>
    <t>Personel Bilgileri</t>
  </si>
  <si>
    <t>Yolculuk Bilgileri</t>
  </si>
  <si>
    <t>Hareket Saatleri</t>
  </si>
  <si>
    <t>Taşıt</t>
  </si>
  <si>
    <t>Resmi Araç Değilse Gidiş 
Yol Ücreti</t>
  </si>
  <si>
    <t>Resmi Araç Değilse Dönüş Yol Ücreti</t>
  </si>
  <si>
    <t>Konaklama Ücreti Verilecek Mi?</t>
  </si>
  <si>
    <t>Konaklama Ücreti Verilecek ise Kaç Gün Verilecek?</t>
  </si>
  <si>
    <t>Konaklama Ücretine Fatura Kesildi ise Fatura Tutarı</t>
  </si>
  <si>
    <t>DİYANET_İŞLERİ_BAŞKANLIĞI</t>
  </si>
  <si>
    <t>EMNİYET_GENEL_MÜDÜRLÜĞÜ</t>
  </si>
  <si>
    <t>SAĞLIK_BAKANLIĞI</t>
  </si>
  <si>
    <t>ADALET_BAKANLIĞI</t>
  </si>
  <si>
    <t>MİLLİ_EĞİTİM_BAKANLIĞI</t>
  </si>
  <si>
    <t>TARIM_VE_ORMAN_BAKANLIĞI</t>
  </si>
  <si>
    <t>MALİYE_BAKANLIĞI</t>
  </si>
  <si>
    <t>İÇİŞLERİ_BAKANLIĞI</t>
  </si>
  <si>
    <t>TAPU_MÜDÜRLÜĞÜ</t>
  </si>
  <si>
    <t>NÜFUS_MÜDÜRÜLÜĞÜ</t>
  </si>
  <si>
    <t>GELİR_İDARESİ_BAŞKANLIĞI</t>
  </si>
  <si>
    <t>ÜNİVERSİTELER</t>
  </si>
  <si>
    <t>DİĞER2_HAZIR_DEĞİL</t>
  </si>
  <si>
    <t>DİĞER3_HAZIR_DEĞİL</t>
  </si>
  <si>
    <t>S.NO</t>
  </si>
  <si>
    <t>Adı Soyadı</t>
  </si>
  <si>
    <t>Yolculuk Gidiş Tarihi</t>
  </si>
  <si>
    <t>Yolculuk Dönüş Tarihi</t>
  </si>
  <si>
    <t>Gidiş Yönü Nereye
İl / İlçe</t>
  </si>
  <si>
    <t>Gidiş Saati</t>
  </si>
  <si>
    <t>Dönüş Saati</t>
  </si>
  <si>
    <t>Çeşidi Mevki</t>
  </si>
  <si>
    <t>GİH / İl Müftüsü</t>
  </si>
  <si>
    <t>EH / 4. Sınıf Emniyet Müdürü</t>
  </si>
  <si>
    <t>SH / Uzman Tabip</t>
  </si>
  <si>
    <t>HSH / Hakim</t>
  </si>
  <si>
    <t>GİH / Milli Eğitim Müdürü</t>
  </si>
  <si>
    <t>GİH / Şube Müdürü</t>
  </si>
  <si>
    <t>GİH / Malmüdürü</t>
  </si>
  <si>
    <t>MİA / Kaymakam</t>
  </si>
  <si>
    <t>KAMİL AYDIN</t>
  </si>
  <si>
    <t>Sarayköy  / Denizli</t>
  </si>
  <si>
    <t>Tam Gün</t>
  </si>
  <si>
    <t>Otobüs</t>
  </si>
  <si>
    <t>Evet</t>
  </si>
  <si>
    <t>GİH / İl Müftü Yardımcısı</t>
  </si>
  <si>
    <t>EH / Emniyet Amiri</t>
  </si>
  <si>
    <t>SH /  Tabip</t>
  </si>
  <si>
    <t>HSH / Savcı</t>
  </si>
  <si>
    <t>GİH / Şube Müdürü (5 Yıldan Fazla)</t>
  </si>
  <si>
    <t>MİA / Kaymakam Adayı</t>
  </si>
  <si>
    <t>GİH / Şube Müdür Y</t>
  </si>
  <si>
    <t>GİH / İlçe Müftüsü</t>
  </si>
  <si>
    <t>EH / Başkomiser</t>
  </si>
  <si>
    <t>SH / Eczacı</t>
  </si>
  <si>
    <t>HSH / BaşSavcı</t>
  </si>
  <si>
    <t>EÖH / Okul Müdürü</t>
  </si>
  <si>
    <t>GİH / Şef</t>
  </si>
  <si>
    <t>GİH / Yazı İşleri Müdürü</t>
  </si>
  <si>
    <t>EH / Komiser</t>
  </si>
  <si>
    <t>SH / Diyetisyen</t>
  </si>
  <si>
    <t>HSH / Cumhuriyet Savcısı</t>
  </si>
  <si>
    <t>EÖH / Müdür Yardımcısı</t>
  </si>
  <si>
    <t>GİH / Veri Hazırlama ve Kontrol</t>
  </si>
  <si>
    <t>GİH / Veri Hazırlama Ve Kontrol</t>
  </si>
  <si>
    <t>GİH / Bilgisayar İşletmeni</t>
  </si>
  <si>
    <t>GİH / Eğitim Merkezi Müdürü</t>
  </si>
  <si>
    <t>EH / Komiser Yardımcısı</t>
  </si>
  <si>
    <t>SH / Biyolog</t>
  </si>
  <si>
    <t>GİH / Memur</t>
  </si>
  <si>
    <t>GİH / Gelir Uzmanı</t>
  </si>
  <si>
    <t>GİH / Eğitim Uzmanı</t>
  </si>
  <si>
    <t>EH / Polis Memuru</t>
  </si>
  <si>
    <t>SH / Psikolog</t>
  </si>
  <si>
    <t>GİH / İcra Müdürü</t>
  </si>
  <si>
    <t>GİH / Memur (Ş)</t>
  </si>
  <si>
    <t>GİH / Veznedar</t>
  </si>
  <si>
    <t>GİH / Büro Personeli</t>
  </si>
  <si>
    <t>GİH / Din Hizmetleri Uzmanı</t>
  </si>
  <si>
    <t>EH / Çarşı Mahalle Bekçisi</t>
  </si>
  <si>
    <t>SH / Fizyoterapist</t>
  </si>
  <si>
    <t>GİH / Zabıt Katibi</t>
  </si>
  <si>
    <t>EÖH / Uzman Öğretmen</t>
  </si>
  <si>
    <t>GİH / Orman Muhfaza Memuru</t>
  </si>
  <si>
    <t>GİH / Defterdarlık</t>
  </si>
  <si>
    <t>GİH / Bilgisayar İşletmeni-Veri Hazırlama Ko.İşletmeni</t>
  </si>
  <si>
    <t>TH / Teknisyen</t>
  </si>
  <si>
    <t>SH / Sosyal Çalışmacı</t>
  </si>
  <si>
    <t>GİH / Mübaşir</t>
  </si>
  <si>
    <t>EÖH / Öğretmen</t>
  </si>
  <si>
    <t>GİH / Şöfor</t>
  </si>
  <si>
    <t>TH / Teknisyen Yardımcısı</t>
  </si>
  <si>
    <t>SH / Laborant</t>
  </si>
  <si>
    <t>YH / Hizmetli</t>
  </si>
  <si>
    <t>GİH / Memur(Ş)</t>
  </si>
  <si>
    <t>EH  / Özel Harekat</t>
  </si>
  <si>
    <t>SH / Sağlık Memuru (Ebe-Hemşire)</t>
  </si>
  <si>
    <t>YH / Hizmetli (Ş)</t>
  </si>
  <si>
    <t>EH / Tem Güvenlik</t>
  </si>
  <si>
    <t>SH / Sağlık Memuru</t>
  </si>
  <si>
    <t>GİH / Şoför</t>
  </si>
  <si>
    <t>VH / Veteriner Hekim</t>
  </si>
  <si>
    <t>YH / Hizmetli(Ş)</t>
  </si>
  <si>
    <t>EH / Olay Yeri İnceleme</t>
  </si>
  <si>
    <t>TH / Mühendis</t>
  </si>
  <si>
    <t>VH / Veteriner Sağlık Teknisyeni</t>
  </si>
  <si>
    <t>EH / Çevik Kuvvet</t>
  </si>
  <si>
    <t xml:space="preserve">TH / İstatistikçi </t>
  </si>
  <si>
    <t>YH / Kaloriferci</t>
  </si>
  <si>
    <t>GİH / Genel Hizmet</t>
  </si>
  <si>
    <t>TH / Tekniker</t>
  </si>
  <si>
    <t>YH / Bekçi</t>
  </si>
  <si>
    <t>TH / Mühendis (5 Yıldan Fazla)</t>
  </si>
  <si>
    <t>DH / Murakıp</t>
  </si>
  <si>
    <t>EH / Trafik Polisi</t>
  </si>
  <si>
    <t>DH / Uzman Vaiz</t>
  </si>
  <si>
    <t>AH / Avukat</t>
  </si>
  <si>
    <t>TH / Teknisyen (5 Yıldan Fazla)</t>
  </si>
  <si>
    <t>TH / Tekniker (5 Yıldan Fazla)</t>
  </si>
  <si>
    <r>
      <rPr>
        <b/>
        <sz val="12"/>
        <color rgb="FFFF0000"/>
        <rFont val="Calibri"/>
        <family val="2"/>
        <charset val="162"/>
        <scheme val="minor"/>
      </rPr>
      <t xml:space="preserve">NOT: 
1- </t>
    </r>
    <r>
      <rPr>
        <b/>
        <sz val="12"/>
        <color theme="1"/>
        <rFont val="Calibri"/>
        <family val="2"/>
        <charset val="162"/>
        <scheme val="minor"/>
      </rPr>
      <t xml:space="preserve">Konaklama Ücreti Verilecek İse </t>
    </r>
    <r>
      <rPr>
        <b/>
        <sz val="12"/>
        <color rgb="FFFF0000"/>
        <rFont val="Calibri"/>
        <family val="2"/>
        <charset val="162"/>
        <scheme val="minor"/>
      </rPr>
      <t>Dönüş Saatini</t>
    </r>
    <r>
      <rPr>
        <b/>
        <sz val="12"/>
        <color theme="1"/>
        <rFont val="Calibri"/>
        <family val="2"/>
        <charset val="162"/>
        <scheme val="minor"/>
      </rPr>
      <t xml:space="preserve"> Tam Gün olarak seçiniz.
</t>
    </r>
    <r>
      <rPr>
        <b/>
        <sz val="12"/>
        <color rgb="FFFF0000"/>
        <rFont val="Calibri"/>
        <family val="2"/>
        <charset val="162"/>
        <scheme val="minor"/>
      </rPr>
      <t>2-</t>
    </r>
    <r>
      <rPr>
        <b/>
        <sz val="12"/>
        <color theme="1"/>
        <rFont val="Calibri"/>
        <family val="2"/>
        <charset val="162"/>
        <scheme val="minor"/>
      </rPr>
      <t xml:space="preserve"> Konaklama Ücretine </t>
    </r>
    <r>
      <rPr>
        <b/>
        <sz val="12"/>
        <color rgb="FFFF0000"/>
        <rFont val="Calibri"/>
        <family val="2"/>
        <charset val="162"/>
        <scheme val="minor"/>
      </rPr>
      <t>Fatura Kesildi ise</t>
    </r>
    <r>
      <rPr>
        <b/>
        <sz val="12"/>
        <color theme="1"/>
        <rFont val="Calibri"/>
        <family val="2"/>
        <charset val="162"/>
        <scheme val="minor"/>
      </rPr>
      <t>; Gün Kısmına Sıfır Yazınız.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</si>
</sst>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rgb="FFFF0000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  <charset val="162"/>
    </font>
    <font>
      <sz val="11"/>
      <color rgb="FF000000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9"/>
      <color theme="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8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rgb="FF00000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20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/>
    </xf>
    <xf numFmtId="0" fontId="7" fillId="2" borderId="1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>
      <alignment horizontal="center" vertical="center" wrapText="1"/>
    </xf>
    <xf numFmtId="12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164" fontId="1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20" fontId="11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vertical="center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2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_Sayfa1" xfId="1" xr:uid="{C1B2135A-9E93-4078-A01A-842C541B6C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X67"/>
  <sheetViews>
    <sheetView tabSelected="1" zoomScale="80" zoomScaleNormal="80" zoomScaleSheetLayoutView="70" workbookViewId="0">
      <selection activeCell="N1" sqref="N1:P5"/>
    </sheetView>
  </sheetViews>
  <sheetFormatPr defaultColWidth="9.140625" defaultRowHeight="15" x14ac:dyDescent="0.25"/>
  <cols>
    <col min="1" max="1" width="5.42578125" style="23" customWidth="1"/>
    <col min="2" max="2" width="29.42578125" style="2" customWidth="1"/>
    <col min="3" max="3" width="13.28515625" style="23" customWidth="1"/>
    <col min="4" max="4" width="15" style="23" customWidth="1"/>
    <col min="5" max="5" width="20.28515625" style="2" bestFit="1" customWidth="1"/>
    <col min="6" max="6" width="9" style="2" customWidth="1"/>
    <col min="7" max="7" width="9.140625" style="2"/>
    <col min="8" max="8" width="13.7109375" style="2" customWidth="1"/>
    <col min="9" max="9" width="14.140625" style="2" customWidth="1"/>
    <col min="10" max="10" width="13.28515625" style="2" customWidth="1"/>
    <col min="11" max="11" width="13" style="23" customWidth="1"/>
    <col min="12" max="12" width="17.42578125" style="28" customWidth="1"/>
    <col min="13" max="13" width="16.85546875" style="23" customWidth="1"/>
    <col min="14" max="14" width="9.7109375" customWidth="1"/>
    <col min="15" max="15" width="12" customWidth="1"/>
    <col min="16" max="16" width="11.28515625" style="2" customWidth="1"/>
    <col min="17" max="30" width="9.140625" style="2"/>
    <col min="31" max="31" width="0" style="2" hidden="1" customWidth="1"/>
    <col min="32" max="65" width="9.140625" style="2"/>
    <col min="66" max="66" width="14.28515625" style="2" hidden="1" customWidth="1"/>
    <col min="67" max="457" width="9.140625" style="2"/>
    <col min="458" max="458" width="22.7109375" style="2" hidden="1" customWidth="1"/>
    <col min="459" max="459" width="19.85546875" style="2" hidden="1" customWidth="1"/>
    <col min="460" max="460" width="22.7109375" style="2" hidden="1" customWidth="1"/>
    <col min="461" max="461" width="16.5703125" style="2" hidden="1" customWidth="1"/>
    <col min="462" max="462" width="22.28515625" style="2" hidden="1" customWidth="1"/>
    <col min="463" max="463" width="27.85546875" style="2" hidden="1" customWidth="1"/>
    <col min="464" max="464" width="25.28515625" style="2" hidden="1" customWidth="1"/>
    <col min="465" max="465" width="43.5703125" style="2" hidden="1" customWidth="1"/>
    <col min="466" max="467" width="25" style="2" hidden="1" customWidth="1"/>
    <col min="468" max="468" width="24.42578125" style="2" hidden="1" customWidth="1"/>
    <col min="469" max="469" width="14" style="2" hidden="1" customWidth="1"/>
    <col min="470" max="471" width="18.7109375" style="2" hidden="1" customWidth="1"/>
    <col min="472" max="1012" width="9.140625" style="2"/>
    <col min="1013" max="16384" width="9.140625" style="6"/>
  </cols>
  <sheetData>
    <row r="1" spans="1:1012" ht="27.75" customHeight="1" x14ac:dyDescent="0.2">
      <c r="A1" s="32" t="s">
        <v>0</v>
      </c>
      <c r="B1" s="32"/>
      <c r="C1" s="33" t="s">
        <v>1</v>
      </c>
      <c r="D1" s="33"/>
      <c r="E1" s="33"/>
      <c r="F1" s="33" t="s">
        <v>2</v>
      </c>
      <c r="G1" s="33"/>
      <c r="H1" s="1" t="s">
        <v>3</v>
      </c>
      <c r="I1" s="30" t="s">
        <v>4</v>
      </c>
      <c r="J1" s="30" t="s">
        <v>5</v>
      </c>
      <c r="K1" s="30" t="s">
        <v>6</v>
      </c>
      <c r="L1" s="30" t="s">
        <v>7</v>
      </c>
      <c r="M1" s="30" t="s">
        <v>8</v>
      </c>
      <c r="N1" s="34" t="s">
        <v>118</v>
      </c>
      <c r="O1" s="35"/>
      <c r="P1" s="36"/>
      <c r="BN1" s="3">
        <v>0.3125</v>
      </c>
      <c r="BO1" s="4"/>
      <c r="QP1" s="5" t="s">
        <v>9</v>
      </c>
      <c r="QQ1" s="5" t="s">
        <v>10</v>
      </c>
      <c r="QR1" s="5" t="s">
        <v>11</v>
      </c>
      <c r="QS1" s="5" t="s">
        <v>12</v>
      </c>
      <c r="QT1" s="5" t="s">
        <v>13</v>
      </c>
      <c r="QU1" s="5" t="s">
        <v>14</v>
      </c>
      <c r="QV1" s="5" t="s">
        <v>15</v>
      </c>
      <c r="QW1" s="5" t="s">
        <v>16</v>
      </c>
      <c r="QX1" s="5" t="s">
        <v>17</v>
      </c>
      <c r="QY1" s="5" t="s">
        <v>18</v>
      </c>
      <c r="QZ1" s="5" t="s">
        <v>19</v>
      </c>
      <c r="RA1" s="5" t="s">
        <v>20</v>
      </c>
      <c r="RB1" s="5" t="s">
        <v>21</v>
      </c>
      <c r="RC1" s="5" t="s">
        <v>22</v>
      </c>
    </row>
    <row r="2" spans="1:1012" s="13" customFormat="1" ht="38.25" customHeight="1" x14ac:dyDescent="0.2">
      <c r="A2" s="7" t="s">
        <v>23</v>
      </c>
      <c r="B2" s="8" t="s">
        <v>24</v>
      </c>
      <c r="C2" s="9" t="s">
        <v>25</v>
      </c>
      <c r="D2" s="9" t="s">
        <v>26</v>
      </c>
      <c r="E2" s="9" t="s">
        <v>27</v>
      </c>
      <c r="F2" s="10" t="s">
        <v>28</v>
      </c>
      <c r="G2" s="10" t="s">
        <v>29</v>
      </c>
      <c r="H2" s="10" t="s">
        <v>30</v>
      </c>
      <c r="I2" s="30"/>
      <c r="J2" s="30"/>
      <c r="K2" s="30"/>
      <c r="L2" s="30"/>
      <c r="M2" s="30"/>
      <c r="N2" s="37"/>
      <c r="O2" s="38"/>
      <c r="P2" s="39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3">
        <v>0.32291666666666669</v>
      </c>
      <c r="BO2" s="4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2" t="s">
        <v>31</v>
      </c>
      <c r="QQ2" s="12" t="s">
        <v>32</v>
      </c>
      <c r="QR2" s="12" t="s">
        <v>33</v>
      </c>
      <c r="QS2" s="12" t="s">
        <v>34</v>
      </c>
      <c r="QT2" s="12" t="s">
        <v>35</v>
      </c>
      <c r="QU2" s="12" t="s">
        <v>36</v>
      </c>
      <c r="QV2" s="12" t="s">
        <v>37</v>
      </c>
      <c r="QW2" s="12" t="s">
        <v>38</v>
      </c>
      <c r="QX2" s="12" t="s">
        <v>36</v>
      </c>
      <c r="QY2" s="12" t="s">
        <v>36</v>
      </c>
      <c r="QZ2" s="12"/>
      <c r="RA2" s="12"/>
      <c r="RB2" s="12"/>
      <c r="RC2" s="12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</row>
    <row r="3" spans="1:1012" ht="20.100000000000001" customHeight="1" x14ac:dyDescent="0.25">
      <c r="A3" s="14">
        <f>IF(B3="","",1)</f>
        <v>1</v>
      </c>
      <c r="B3" s="15" t="s">
        <v>39</v>
      </c>
      <c r="C3" s="16">
        <v>44958</v>
      </c>
      <c r="D3" s="16">
        <v>44961</v>
      </c>
      <c r="E3" s="17" t="s">
        <v>40</v>
      </c>
      <c r="F3" s="18">
        <v>0.54166666666666696</v>
      </c>
      <c r="G3" s="18" t="s">
        <v>41</v>
      </c>
      <c r="H3" s="19" t="s">
        <v>42</v>
      </c>
      <c r="I3" s="20">
        <v>230</v>
      </c>
      <c r="J3" s="20">
        <v>230</v>
      </c>
      <c r="K3" s="21" t="s">
        <v>43</v>
      </c>
      <c r="L3" s="22">
        <v>3</v>
      </c>
      <c r="M3" s="20"/>
      <c r="N3" s="37"/>
      <c r="O3" s="38"/>
      <c r="P3" s="39"/>
      <c r="AE3" s="23">
        <v>1</v>
      </c>
      <c r="BN3" s="3">
        <v>0.33333333333333298</v>
      </c>
      <c r="BO3" s="24"/>
      <c r="QP3" s="12" t="s">
        <v>44</v>
      </c>
      <c r="QQ3" s="12" t="s">
        <v>45</v>
      </c>
      <c r="QR3" s="12" t="s">
        <v>46</v>
      </c>
      <c r="QS3" s="12" t="s">
        <v>47</v>
      </c>
      <c r="QT3" s="12" t="s">
        <v>36</v>
      </c>
      <c r="QU3" s="12" t="s">
        <v>48</v>
      </c>
      <c r="QV3" s="12" t="s">
        <v>36</v>
      </c>
      <c r="QW3" s="12" t="s">
        <v>49</v>
      </c>
      <c r="QX3" s="12" t="s">
        <v>50</v>
      </c>
      <c r="QY3" s="12" t="s">
        <v>50</v>
      </c>
      <c r="QZ3" s="12"/>
      <c r="RA3" s="12"/>
      <c r="RB3" s="12"/>
      <c r="RC3" s="12"/>
    </row>
    <row r="4" spans="1:1012" ht="20.100000000000001" customHeight="1" x14ac:dyDescent="0.25">
      <c r="A4" s="14" t="str">
        <f>IF(B4="","",A3+1)</f>
        <v/>
      </c>
      <c r="B4" s="25"/>
      <c r="C4" s="16"/>
      <c r="D4" s="16"/>
      <c r="E4" s="17"/>
      <c r="F4" s="18"/>
      <c r="G4" s="18"/>
      <c r="H4" s="19"/>
      <c r="I4" s="20"/>
      <c r="J4" s="20"/>
      <c r="K4" s="21"/>
      <c r="L4" s="22"/>
      <c r="M4" s="20"/>
      <c r="N4" s="37"/>
      <c r="O4" s="38"/>
      <c r="P4" s="39"/>
      <c r="AE4" s="23">
        <v>2</v>
      </c>
      <c r="BN4" s="3">
        <v>0.34375</v>
      </c>
      <c r="BO4" s="4"/>
      <c r="QP4" s="12" t="s">
        <v>51</v>
      </c>
      <c r="QQ4" s="12" t="s">
        <v>52</v>
      </c>
      <c r="QR4" s="12" t="s">
        <v>53</v>
      </c>
      <c r="QS4" s="12" t="s">
        <v>54</v>
      </c>
      <c r="QT4" s="12" t="s">
        <v>55</v>
      </c>
      <c r="QU4" s="12" t="s">
        <v>56</v>
      </c>
      <c r="QV4" s="12" t="s">
        <v>56</v>
      </c>
      <c r="QW4" s="12" t="s">
        <v>57</v>
      </c>
      <c r="QX4" s="12" t="s">
        <v>56</v>
      </c>
      <c r="QY4" s="12" t="s">
        <v>56</v>
      </c>
      <c r="QZ4" s="12"/>
      <c r="RA4" s="12"/>
      <c r="RB4" s="12"/>
      <c r="RC4" s="12"/>
    </row>
    <row r="5" spans="1:1012" ht="20.100000000000001" customHeight="1" x14ac:dyDescent="0.25">
      <c r="A5" s="14" t="str">
        <f t="shared" ref="A5:A52" si="0">IF(B5="","",A4+1)</f>
        <v/>
      </c>
      <c r="B5" s="25"/>
      <c r="C5" s="16"/>
      <c r="D5" s="16"/>
      <c r="E5" s="17"/>
      <c r="F5" s="18"/>
      <c r="G5" s="18"/>
      <c r="H5" s="19"/>
      <c r="I5" s="20"/>
      <c r="J5" s="20"/>
      <c r="K5" s="21"/>
      <c r="L5" s="22"/>
      <c r="M5" s="20"/>
      <c r="N5" s="40"/>
      <c r="O5" s="41"/>
      <c r="P5" s="42"/>
      <c r="AE5" s="23">
        <v>3</v>
      </c>
      <c r="BN5" s="3">
        <v>0.35416666666666702</v>
      </c>
      <c r="BO5" s="4"/>
      <c r="QP5" s="12" t="s">
        <v>36</v>
      </c>
      <c r="QQ5" s="12" t="s">
        <v>58</v>
      </c>
      <c r="QR5" s="12" t="s">
        <v>59</v>
      </c>
      <c r="QS5" s="12" t="s">
        <v>60</v>
      </c>
      <c r="QT5" s="12" t="s">
        <v>61</v>
      </c>
      <c r="QU5" s="12" t="s">
        <v>62</v>
      </c>
      <c r="QV5" s="12" t="s">
        <v>63</v>
      </c>
      <c r="QW5" s="12" t="s">
        <v>36</v>
      </c>
      <c r="QX5" s="12" t="s">
        <v>64</v>
      </c>
      <c r="QY5" s="12" t="s">
        <v>64</v>
      </c>
      <c r="QZ5" s="12"/>
      <c r="RA5" s="12"/>
      <c r="RB5" s="12"/>
      <c r="RC5" s="12"/>
    </row>
    <row r="6" spans="1:1012" ht="20.100000000000001" customHeight="1" x14ac:dyDescent="0.25">
      <c r="A6" s="14" t="str">
        <f t="shared" si="0"/>
        <v/>
      </c>
      <c r="B6" s="25"/>
      <c r="C6" s="16"/>
      <c r="D6" s="16"/>
      <c r="E6" s="17"/>
      <c r="F6" s="18"/>
      <c r="G6" s="18"/>
      <c r="H6" s="19"/>
      <c r="I6" s="20"/>
      <c r="J6" s="20"/>
      <c r="K6" s="21"/>
      <c r="L6" s="22"/>
      <c r="M6" s="20"/>
      <c r="AE6" s="23">
        <v>4</v>
      </c>
      <c r="BN6" s="3">
        <v>0.36458333333333298</v>
      </c>
      <c r="BO6" s="4"/>
      <c r="QP6" s="12" t="s">
        <v>65</v>
      </c>
      <c r="QQ6" s="12" t="s">
        <v>66</v>
      </c>
      <c r="QR6" s="12" t="s">
        <v>67</v>
      </c>
      <c r="QS6" s="12" t="s">
        <v>57</v>
      </c>
      <c r="QT6" s="12" t="s">
        <v>56</v>
      </c>
      <c r="QU6" s="12" t="s">
        <v>68</v>
      </c>
      <c r="QV6" s="12" t="s">
        <v>69</v>
      </c>
      <c r="QW6" s="12" t="s">
        <v>56</v>
      </c>
      <c r="QX6" s="12" t="s">
        <v>62</v>
      </c>
      <c r="QY6" s="12" t="s">
        <v>62</v>
      </c>
      <c r="QZ6" s="12"/>
      <c r="RA6" s="12"/>
      <c r="RB6" s="12"/>
      <c r="RC6" s="12"/>
    </row>
    <row r="7" spans="1:1012" ht="20.100000000000001" customHeight="1" x14ac:dyDescent="0.25">
      <c r="A7" s="14" t="str">
        <f t="shared" si="0"/>
        <v/>
      </c>
      <c r="B7" s="25"/>
      <c r="C7" s="16"/>
      <c r="D7" s="16"/>
      <c r="E7" s="17"/>
      <c r="F7" s="18"/>
      <c r="G7" s="18"/>
      <c r="H7" s="19"/>
      <c r="I7" s="20"/>
      <c r="J7" s="20"/>
      <c r="K7" s="21"/>
      <c r="L7" s="22"/>
      <c r="M7" s="20"/>
      <c r="AE7" s="23">
        <v>5</v>
      </c>
      <c r="BN7" s="3">
        <v>0.375</v>
      </c>
      <c r="BO7" s="4"/>
      <c r="QP7" s="12" t="s">
        <v>70</v>
      </c>
      <c r="QQ7" s="12" t="s">
        <v>71</v>
      </c>
      <c r="QR7" s="12" t="s">
        <v>72</v>
      </c>
      <c r="QS7" s="12" t="s">
        <v>73</v>
      </c>
      <c r="QT7" s="12" t="s">
        <v>62</v>
      </c>
      <c r="QU7" s="12" t="s">
        <v>74</v>
      </c>
      <c r="QV7" s="12" t="s">
        <v>75</v>
      </c>
      <c r="QW7" s="12" t="s">
        <v>62</v>
      </c>
      <c r="QX7" s="12" t="s">
        <v>76</v>
      </c>
      <c r="QY7" s="12" t="s">
        <v>76</v>
      </c>
      <c r="QZ7" s="12"/>
      <c r="RA7" s="12"/>
      <c r="RB7" s="12"/>
      <c r="RC7" s="12"/>
    </row>
    <row r="8" spans="1:1012" ht="20.100000000000001" customHeight="1" x14ac:dyDescent="0.25">
      <c r="A8" s="14" t="str">
        <f t="shared" si="0"/>
        <v/>
      </c>
      <c r="B8" s="25"/>
      <c r="C8" s="16"/>
      <c r="D8" s="16"/>
      <c r="E8" s="17"/>
      <c r="F8" s="18"/>
      <c r="G8" s="18"/>
      <c r="H8" s="19"/>
      <c r="I8" s="20"/>
      <c r="J8" s="20"/>
      <c r="K8" s="21"/>
      <c r="L8" s="22"/>
      <c r="M8" s="20"/>
      <c r="AE8" s="23">
        <v>6</v>
      </c>
      <c r="BN8" s="3">
        <v>0.38541666666666702</v>
      </c>
      <c r="BO8" s="4"/>
      <c r="QP8" s="12" t="s">
        <v>77</v>
      </c>
      <c r="QQ8" s="12" t="s">
        <v>78</v>
      </c>
      <c r="QR8" s="12" t="s">
        <v>79</v>
      </c>
      <c r="QS8" s="12" t="s">
        <v>80</v>
      </c>
      <c r="QT8" s="12" t="s">
        <v>81</v>
      </c>
      <c r="QU8" s="12" t="s">
        <v>82</v>
      </c>
      <c r="QV8" s="12" t="s">
        <v>83</v>
      </c>
      <c r="QW8" s="12" t="s">
        <v>84</v>
      </c>
      <c r="QX8" s="12" t="s">
        <v>68</v>
      </c>
      <c r="QY8" s="12" t="s">
        <v>68</v>
      </c>
      <c r="QZ8" s="12"/>
      <c r="RA8" s="12"/>
      <c r="RB8" s="12"/>
      <c r="RC8" s="12"/>
    </row>
    <row r="9" spans="1:1012" ht="20.100000000000001" customHeight="1" x14ac:dyDescent="0.25">
      <c r="A9" s="14" t="str">
        <f t="shared" si="0"/>
        <v/>
      </c>
      <c r="B9" s="25"/>
      <c r="C9" s="16"/>
      <c r="D9" s="16"/>
      <c r="E9" s="17"/>
      <c r="F9" s="18"/>
      <c r="G9" s="18"/>
      <c r="H9" s="19"/>
      <c r="I9" s="20"/>
      <c r="J9" s="20"/>
      <c r="K9" s="21"/>
      <c r="L9" s="22"/>
      <c r="M9" s="20"/>
      <c r="AE9" s="23">
        <v>7</v>
      </c>
      <c r="BN9" s="3">
        <v>0.39583333333333298</v>
      </c>
      <c r="BO9" s="4"/>
      <c r="QP9" s="12" t="s">
        <v>56</v>
      </c>
      <c r="QQ9" s="12" t="s">
        <v>85</v>
      </c>
      <c r="QR9" s="12" t="s">
        <v>86</v>
      </c>
      <c r="QS9" s="12" t="s">
        <v>87</v>
      </c>
      <c r="QT9" s="12" t="s">
        <v>88</v>
      </c>
      <c r="QU9" s="12" t="s">
        <v>89</v>
      </c>
      <c r="QV9" s="12" t="s">
        <v>68</v>
      </c>
      <c r="QW9" s="12" t="s">
        <v>68</v>
      </c>
      <c r="QX9" s="12" t="s">
        <v>74</v>
      </c>
      <c r="QY9" s="12" t="s">
        <v>74</v>
      </c>
      <c r="QZ9" s="12"/>
      <c r="RA9" s="12"/>
      <c r="RB9" s="12"/>
      <c r="RC9" s="12"/>
    </row>
    <row r="10" spans="1:1012" ht="20.100000000000001" customHeight="1" x14ac:dyDescent="0.25">
      <c r="A10" s="14" t="str">
        <f t="shared" si="0"/>
        <v/>
      </c>
      <c r="B10" s="25"/>
      <c r="C10" s="16"/>
      <c r="D10" s="16"/>
      <c r="E10" s="17"/>
      <c r="F10" s="18"/>
      <c r="G10" s="18"/>
      <c r="H10" s="19"/>
      <c r="I10" s="20"/>
      <c r="J10" s="20"/>
      <c r="K10" s="21"/>
      <c r="L10" s="22"/>
      <c r="M10" s="20"/>
      <c r="AE10" s="23">
        <v>8</v>
      </c>
      <c r="BN10" s="3">
        <v>0.40625</v>
      </c>
      <c r="BO10" s="4"/>
      <c r="QP10" s="12" t="s">
        <v>63</v>
      </c>
      <c r="QQ10" s="12" t="s">
        <v>90</v>
      </c>
      <c r="QR10" s="12" t="s">
        <v>91</v>
      </c>
      <c r="QS10" s="12" t="s">
        <v>68</v>
      </c>
      <c r="QT10" s="12" t="s">
        <v>68</v>
      </c>
      <c r="QU10" s="12" t="s">
        <v>92</v>
      </c>
      <c r="QV10" s="12" t="s">
        <v>93</v>
      </c>
      <c r="QW10" s="12" t="s">
        <v>74</v>
      </c>
      <c r="QX10" s="12" t="s">
        <v>92</v>
      </c>
      <c r="QY10" s="12" t="s">
        <v>92</v>
      </c>
      <c r="QZ10" s="12"/>
      <c r="RA10" s="12"/>
      <c r="RB10" s="12"/>
      <c r="RC10" s="12"/>
    </row>
    <row r="11" spans="1:1012" ht="20.100000000000001" customHeight="1" x14ac:dyDescent="0.25">
      <c r="A11" s="14" t="str">
        <f t="shared" si="0"/>
        <v/>
      </c>
      <c r="B11" s="25"/>
      <c r="C11" s="16"/>
      <c r="D11" s="16"/>
      <c r="E11" s="17"/>
      <c r="F11" s="18"/>
      <c r="G11" s="18"/>
      <c r="H11" s="19"/>
      <c r="I11" s="20"/>
      <c r="J11" s="20"/>
      <c r="K11" s="21"/>
      <c r="L11" s="22"/>
      <c r="M11" s="20"/>
      <c r="AE11" s="23">
        <v>9</v>
      </c>
      <c r="BN11" s="3">
        <v>0.41666666666666702</v>
      </c>
      <c r="BO11" s="4"/>
      <c r="QP11" s="12" t="s">
        <v>68</v>
      </c>
      <c r="QQ11" s="12" t="s">
        <v>94</v>
      </c>
      <c r="QR11" s="12" t="s">
        <v>95</v>
      </c>
      <c r="QS11" s="12" t="s">
        <v>74</v>
      </c>
      <c r="QT11" s="12" t="s">
        <v>74</v>
      </c>
      <c r="QU11" s="12" t="s">
        <v>96</v>
      </c>
      <c r="QV11" s="12" t="s">
        <v>92</v>
      </c>
      <c r="QW11" s="12" t="s">
        <v>92</v>
      </c>
      <c r="QX11" s="12" t="s">
        <v>96</v>
      </c>
      <c r="QY11" s="12" t="s">
        <v>96</v>
      </c>
      <c r="QZ11" s="12"/>
      <c r="RA11" s="12"/>
      <c r="RB11" s="12"/>
      <c r="RC11" s="12"/>
    </row>
    <row r="12" spans="1:1012" ht="20.100000000000001" customHeight="1" x14ac:dyDescent="0.25">
      <c r="A12" s="14" t="str">
        <f t="shared" si="0"/>
        <v/>
      </c>
      <c r="B12" s="25"/>
      <c r="C12" s="16"/>
      <c r="D12" s="16"/>
      <c r="E12" s="17"/>
      <c r="F12" s="18"/>
      <c r="G12" s="18"/>
      <c r="H12" s="19"/>
      <c r="I12" s="20"/>
      <c r="J12" s="20"/>
      <c r="K12" s="21"/>
      <c r="L12" s="22"/>
      <c r="M12" s="20"/>
      <c r="AE12" s="23">
        <v>10</v>
      </c>
      <c r="BN12" s="3">
        <v>0.42708333333333331</v>
      </c>
      <c r="BO12" s="4"/>
      <c r="QP12" s="12" t="s">
        <v>74</v>
      </c>
      <c r="QQ12" s="12" t="s">
        <v>97</v>
      </c>
      <c r="QR12" s="12" t="s">
        <v>98</v>
      </c>
      <c r="QS12" s="12" t="s">
        <v>92</v>
      </c>
      <c r="QT12" s="12" t="s">
        <v>99</v>
      </c>
      <c r="QU12" s="12" t="s">
        <v>100</v>
      </c>
      <c r="QV12" s="12" t="s">
        <v>101</v>
      </c>
      <c r="QW12" s="12" t="s">
        <v>96</v>
      </c>
      <c r="QX12" s="12"/>
      <c r="QY12" s="12"/>
      <c r="QZ12" s="12"/>
      <c r="RA12" s="12"/>
      <c r="RB12" s="12"/>
      <c r="RC12" s="12"/>
    </row>
    <row r="13" spans="1:1012" ht="20.100000000000001" customHeight="1" x14ac:dyDescent="0.25">
      <c r="A13" s="14" t="str">
        <f t="shared" si="0"/>
        <v/>
      </c>
      <c r="B13" s="25"/>
      <c r="C13" s="16"/>
      <c r="D13" s="16"/>
      <c r="E13" s="17"/>
      <c r="F13" s="18"/>
      <c r="G13" s="18"/>
      <c r="H13" s="19"/>
      <c r="I13" s="20"/>
      <c r="J13" s="20"/>
      <c r="K13" s="21"/>
      <c r="L13" s="22"/>
      <c r="M13" s="20"/>
      <c r="AE13" s="23">
        <v>11</v>
      </c>
      <c r="BN13" s="3">
        <v>0.4375</v>
      </c>
      <c r="BO13" s="4"/>
      <c r="QP13" s="12" t="s">
        <v>99</v>
      </c>
      <c r="QQ13" s="12" t="s">
        <v>102</v>
      </c>
      <c r="QR13" s="12" t="s">
        <v>103</v>
      </c>
      <c r="QS13" s="12" t="s">
        <v>96</v>
      </c>
      <c r="QT13" s="12" t="s">
        <v>92</v>
      </c>
      <c r="QU13" s="12" t="s">
        <v>104</v>
      </c>
      <c r="QV13" s="12"/>
      <c r="QW13" s="12"/>
      <c r="QX13" s="12"/>
      <c r="QY13" s="12"/>
      <c r="QZ13" s="12"/>
      <c r="RA13" s="12"/>
      <c r="RB13" s="12"/>
      <c r="RC13" s="12"/>
    </row>
    <row r="14" spans="1:1012" ht="20.100000000000001" customHeight="1" x14ac:dyDescent="0.25">
      <c r="A14" s="14" t="str">
        <f t="shared" si="0"/>
        <v/>
      </c>
      <c r="B14" s="25"/>
      <c r="C14" s="16"/>
      <c r="D14" s="16"/>
      <c r="E14" s="17"/>
      <c r="F14" s="18"/>
      <c r="G14" s="18"/>
      <c r="H14" s="19"/>
      <c r="I14" s="20"/>
      <c r="J14" s="20"/>
      <c r="K14" s="21"/>
      <c r="L14" s="22"/>
      <c r="M14" s="20"/>
      <c r="AE14" s="23">
        <v>12</v>
      </c>
      <c r="BN14" s="3">
        <v>0.44791666666666702</v>
      </c>
      <c r="BO14" s="4"/>
      <c r="QP14" s="12" t="s">
        <v>92</v>
      </c>
      <c r="QQ14" s="12" t="s">
        <v>105</v>
      </c>
      <c r="QR14" s="12" t="s">
        <v>106</v>
      </c>
      <c r="QS14" s="12" t="s">
        <v>107</v>
      </c>
      <c r="QT14" s="12" t="s">
        <v>96</v>
      </c>
      <c r="QU14" s="12" t="s">
        <v>103</v>
      </c>
      <c r="QV14" s="12"/>
      <c r="QW14" s="12"/>
      <c r="QX14" s="12"/>
      <c r="QY14" s="12"/>
      <c r="QZ14" s="12"/>
      <c r="RA14" s="12"/>
      <c r="RB14" s="12"/>
      <c r="RC14" s="12"/>
    </row>
    <row r="15" spans="1:1012" ht="20.100000000000001" customHeight="1" x14ac:dyDescent="0.25">
      <c r="A15" s="14" t="str">
        <f t="shared" si="0"/>
        <v/>
      </c>
      <c r="B15" s="25"/>
      <c r="C15" s="16"/>
      <c r="D15" s="16"/>
      <c r="E15" s="17"/>
      <c r="F15" s="18"/>
      <c r="G15" s="18"/>
      <c r="H15" s="19"/>
      <c r="I15" s="20"/>
      <c r="J15" s="20"/>
      <c r="K15" s="21"/>
      <c r="L15" s="22"/>
      <c r="M15" s="20"/>
      <c r="AE15" s="23">
        <v>13</v>
      </c>
      <c r="BN15" s="3">
        <v>0.45833333333333298</v>
      </c>
      <c r="BO15" s="4"/>
      <c r="QP15" s="26" t="s">
        <v>96</v>
      </c>
      <c r="QQ15" s="26" t="s">
        <v>108</v>
      </c>
      <c r="QR15" s="26" t="s">
        <v>109</v>
      </c>
      <c r="QS15" s="26"/>
      <c r="QT15" s="26" t="s">
        <v>110</v>
      </c>
      <c r="QU15" s="26" t="s">
        <v>111</v>
      </c>
      <c r="QV15" s="26"/>
      <c r="QW15" s="26"/>
      <c r="QX15" s="26"/>
      <c r="QY15" s="26"/>
      <c r="QZ15" s="26"/>
      <c r="RA15" s="26"/>
      <c r="RB15" s="26"/>
      <c r="RC15" s="26"/>
    </row>
    <row r="16" spans="1:1012" ht="20.100000000000001" customHeight="1" x14ac:dyDescent="0.25">
      <c r="A16" s="14" t="str">
        <f t="shared" si="0"/>
        <v/>
      </c>
      <c r="B16" s="25"/>
      <c r="C16" s="16"/>
      <c r="D16" s="16"/>
      <c r="E16" s="17"/>
      <c r="F16" s="18"/>
      <c r="G16" s="18"/>
      <c r="H16" s="19"/>
      <c r="I16" s="20"/>
      <c r="J16" s="20"/>
      <c r="K16" s="21"/>
      <c r="L16" s="22"/>
      <c r="M16" s="20"/>
      <c r="AE16" s="23">
        <v>14</v>
      </c>
      <c r="BN16" s="3">
        <v>0.46875</v>
      </c>
      <c r="BO16" s="4"/>
      <c r="QP16" s="26" t="s">
        <v>112</v>
      </c>
      <c r="QQ16" s="26" t="s">
        <v>113</v>
      </c>
      <c r="QR16" s="26" t="s">
        <v>85</v>
      </c>
      <c r="QS16" s="26"/>
      <c r="QT16" s="26" t="s">
        <v>85</v>
      </c>
      <c r="QU16" s="26" t="s">
        <v>109</v>
      </c>
      <c r="QV16" s="26"/>
      <c r="QW16" s="26"/>
      <c r="QX16" s="26"/>
      <c r="QY16" s="26"/>
      <c r="QZ16" s="26"/>
      <c r="RA16" s="26"/>
      <c r="RB16" s="26"/>
      <c r="RC16" s="26"/>
    </row>
    <row r="17" spans="1:471" ht="20.100000000000001" customHeight="1" x14ac:dyDescent="0.25">
      <c r="A17" s="14" t="str">
        <f t="shared" si="0"/>
        <v/>
      </c>
      <c r="B17" s="25"/>
      <c r="C17" s="16"/>
      <c r="D17" s="16"/>
      <c r="E17" s="17"/>
      <c r="F17" s="18"/>
      <c r="G17" s="18"/>
      <c r="H17" s="19"/>
      <c r="I17" s="20"/>
      <c r="J17" s="20"/>
      <c r="K17" s="21"/>
      <c r="L17" s="22"/>
      <c r="M17" s="20"/>
      <c r="AE17" s="23">
        <v>15</v>
      </c>
      <c r="BN17" s="3">
        <v>0.47916666666666702</v>
      </c>
      <c r="BO17" s="4"/>
      <c r="QP17" s="26" t="s">
        <v>114</v>
      </c>
      <c r="QQ17" s="26"/>
      <c r="QR17" s="26" t="s">
        <v>115</v>
      </c>
      <c r="QS17" s="26"/>
      <c r="QT17" s="26" t="s">
        <v>116</v>
      </c>
      <c r="QU17" s="26" t="s">
        <v>117</v>
      </c>
      <c r="QV17" s="26"/>
      <c r="QW17" s="26"/>
      <c r="QX17" s="26"/>
      <c r="QY17" s="26"/>
      <c r="QZ17" s="26"/>
      <c r="RA17" s="26"/>
      <c r="RB17" s="26"/>
      <c r="RC17" s="26"/>
    </row>
    <row r="18" spans="1:471" ht="20.100000000000001" customHeight="1" x14ac:dyDescent="0.25">
      <c r="A18" s="14" t="str">
        <f t="shared" si="0"/>
        <v/>
      </c>
      <c r="B18" s="25"/>
      <c r="C18" s="16"/>
      <c r="D18" s="16"/>
      <c r="E18" s="17"/>
      <c r="F18" s="18"/>
      <c r="G18" s="18"/>
      <c r="H18" s="19"/>
      <c r="I18" s="20"/>
      <c r="J18" s="20"/>
      <c r="K18" s="21"/>
      <c r="L18" s="22"/>
      <c r="M18" s="20"/>
      <c r="AE18" s="23">
        <v>16</v>
      </c>
      <c r="BN18" s="3">
        <v>0.48958333333333398</v>
      </c>
    </row>
    <row r="19" spans="1:471" ht="20.100000000000001" customHeight="1" x14ac:dyDescent="0.25">
      <c r="A19" s="14" t="str">
        <f t="shared" si="0"/>
        <v/>
      </c>
      <c r="B19" s="25"/>
      <c r="C19" s="16"/>
      <c r="D19" s="16"/>
      <c r="E19" s="17"/>
      <c r="F19" s="18"/>
      <c r="G19" s="18"/>
      <c r="H19" s="19"/>
      <c r="I19" s="20"/>
      <c r="J19" s="20"/>
      <c r="K19" s="21"/>
      <c r="L19" s="22"/>
      <c r="M19" s="20"/>
      <c r="AE19" s="23">
        <v>17</v>
      </c>
      <c r="BN19" s="3">
        <v>0.500000000000001</v>
      </c>
    </row>
    <row r="20" spans="1:471" ht="20.100000000000001" customHeight="1" x14ac:dyDescent="0.25">
      <c r="A20" s="14" t="str">
        <f t="shared" si="0"/>
        <v/>
      </c>
      <c r="B20" s="25"/>
      <c r="C20" s="16"/>
      <c r="D20" s="16"/>
      <c r="E20" s="17"/>
      <c r="F20" s="18"/>
      <c r="G20" s="18"/>
      <c r="H20" s="19"/>
      <c r="I20" s="20"/>
      <c r="J20" s="20"/>
      <c r="K20" s="21"/>
      <c r="L20" s="22"/>
      <c r="M20" s="20"/>
      <c r="AE20" s="23">
        <v>18</v>
      </c>
      <c r="BN20" s="3">
        <v>0.51041666666666796</v>
      </c>
    </row>
    <row r="21" spans="1:471" ht="20.100000000000001" customHeight="1" x14ac:dyDescent="0.25">
      <c r="A21" s="14" t="str">
        <f t="shared" si="0"/>
        <v/>
      </c>
      <c r="B21" s="25"/>
      <c r="C21" s="16"/>
      <c r="D21" s="16"/>
      <c r="E21" s="17"/>
      <c r="F21" s="18"/>
      <c r="G21" s="18"/>
      <c r="H21" s="19"/>
      <c r="I21" s="20"/>
      <c r="J21" s="20"/>
      <c r="K21" s="21"/>
      <c r="L21" s="22"/>
      <c r="M21" s="20"/>
      <c r="AE21" s="23">
        <v>19</v>
      </c>
      <c r="BN21" s="3">
        <v>0.52083333333333504</v>
      </c>
    </row>
    <row r="22" spans="1:471" ht="20.100000000000001" customHeight="1" x14ac:dyDescent="0.25">
      <c r="A22" s="14" t="str">
        <f t="shared" si="0"/>
        <v/>
      </c>
      <c r="B22" s="29"/>
      <c r="C22" s="16"/>
      <c r="D22" s="16"/>
      <c r="E22" s="17"/>
      <c r="F22" s="18"/>
      <c r="G22" s="18"/>
      <c r="H22" s="19"/>
      <c r="I22" s="20"/>
      <c r="J22" s="20"/>
      <c r="K22" s="21"/>
      <c r="L22" s="22"/>
      <c r="M22" s="20"/>
      <c r="AE22" s="23">
        <v>20</v>
      </c>
      <c r="BN22" s="3">
        <v>0.531250000000002</v>
      </c>
    </row>
    <row r="23" spans="1:471" ht="20.100000000000001" customHeight="1" x14ac:dyDescent="0.25">
      <c r="A23" s="14" t="str">
        <f t="shared" si="0"/>
        <v/>
      </c>
      <c r="B23" s="25"/>
      <c r="C23" s="16"/>
      <c r="D23" s="16"/>
      <c r="E23" s="17"/>
      <c r="F23" s="18"/>
      <c r="G23" s="18"/>
      <c r="H23" s="19"/>
      <c r="I23" s="20"/>
      <c r="J23" s="20"/>
      <c r="K23" s="21"/>
      <c r="L23" s="22"/>
      <c r="M23" s="20"/>
      <c r="AE23" s="23">
        <v>21</v>
      </c>
      <c r="BN23" s="3">
        <v>0.54166666666666896</v>
      </c>
    </row>
    <row r="24" spans="1:471" ht="20.100000000000001" customHeight="1" x14ac:dyDescent="0.25">
      <c r="A24" s="14" t="str">
        <f t="shared" si="0"/>
        <v/>
      </c>
      <c r="B24" s="25"/>
      <c r="C24" s="16"/>
      <c r="D24" s="16"/>
      <c r="E24" s="17"/>
      <c r="F24" s="18"/>
      <c r="G24" s="18"/>
      <c r="H24" s="19"/>
      <c r="I24" s="20"/>
      <c r="J24" s="20"/>
      <c r="K24" s="21"/>
      <c r="L24" s="22"/>
      <c r="M24" s="20"/>
      <c r="AE24" s="23">
        <v>22</v>
      </c>
      <c r="BN24" s="3">
        <v>0.55208333333333603</v>
      </c>
    </row>
    <row r="25" spans="1:471" ht="20.100000000000001" customHeight="1" x14ac:dyDescent="0.25">
      <c r="A25" s="14" t="str">
        <f t="shared" si="0"/>
        <v/>
      </c>
      <c r="B25" s="25"/>
      <c r="C25" s="16"/>
      <c r="D25" s="16"/>
      <c r="E25" s="17"/>
      <c r="F25" s="18"/>
      <c r="G25" s="18"/>
      <c r="H25" s="19"/>
      <c r="I25" s="20"/>
      <c r="J25" s="20"/>
      <c r="K25" s="21"/>
      <c r="L25" s="22"/>
      <c r="M25" s="20"/>
      <c r="AE25" s="23">
        <v>23</v>
      </c>
      <c r="BN25" s="3">
        <v>0.562500000000003</v>
      </c>
    </row>
    <row r="26" spans="1:471" ht="20.100000000000001" customHeight="1" x14ac:dyDescent="0.25">
      <c r="A26" s="14" t="str">
        <f t="shared" si="0"/>
        <v/>
      </c>
      <c r="B26" s="25"/>
      <c r="C26" s="16"/>
      <c r="D26" s="16"/>
      <c r="E26" s="17"/>
      <c r="F26" s="18"/>
      <c r="G26" s="18"/>
      <c r="H26" s="19"/>
      <c r="I26" s="20"/>
      <c r="J26" s="20"/>
      <c r="K26" s="21"/>
      <c r="L26" s="22"/>
      <c r="M26" s="20"/>
      <c r="AE26" s="23">
        <v>24</v>
      </c>
      <c r="BN26" s="3">
        <v>0.57291666666666996</v>
      </c>
    </row>
    <row r="27" spans="1:471" ht="20.100000000000001" customHeight="1" x14ac:dyDescent="0.25">
      <c r="A27" s="14" t="str">
        <f t="shared" si="0"/>
        <v/>
      </c>
      <c r="B27" s="25"/>
      <c r="C27" s="16"/>
      <c r="D27" s="16"/>
      <c r="E27" s="17"/>
      <c r="F27" s="18"/>
      <c r="G27" s="18"/>
      <c r="H27" s="19"/>
      <c r="I27" s="20"/>
      <c r="J27" s="20"/>
      <c r="K27" s="21"/>
      <c r="L27" s="22"/>
      <c r="M27" s="20"/>
      <c r="AE27" s="23">
        <v>25</v>
      </c>
      <c r="BN27" s="3">
        <v>0.58333333333333703</v>
      </c>
    </row>
    <row r="28" spans="1:471" ht="20.100000000000001" customHeight="1" x14ac:dyDescent="0.25">
      <c r="A28" s="14" t="str">
        <f t="shared" si="0"/>
        <v/>
      </c>
      <c r="B28" s="25"/>
      <c r="C28" s="16"/>
      <c r="D28" s="16"/>
      <c r="E28" s="17"/>
      <c r="F28" s="18"/>
      <c r="G28" s="18"/>
      <c r="H28" s="19"/>
      <c r="I28" s="20"/>
      <c r="J28" s="20"/>
      <c r="K28" s="21"/>
      <c r="L28" s="22"/>
      <c r="M28" s="20"/>
      <c r="AE28" s="23">
        <v>26</v>
      </c>
      <c r="BN28" s="3">
        <v>0.593750000000004</v>
      </c>
    </row>
    <row r="29" spans="1:471" ht="20.100000000000001" customHeight="1" x14ac:dyDescent="0.25">
      <c r="A29" s="14" t="str">
        <f t="shared" si="0"/>
        <v/>
      </c>
      <c r="B29" s="25"/>
      <c r="C29" s="16"/>
      <c r="D29" s="16"/>
      <c r="E29" s="17"/>
      <c r="F29" s="18"/>
      <c r="G29" s="18"/>
      <c r="H29" s="19"/>
      <c r="I29" s="20"/>
      <c r="J29" s="20"/>
      <c r="K29" s="21"/>
      <c r="L29" s="22"/>
      <c r="M29" s="20"/>
      <c r="AE29" s="23">
        <v>27</v>
      </c>
      <c r="BN29" s="3">
        <v>0.60416666666667096</v>
      </c>
    </row>
    <row r="30" spans="1:471" ht="20.100000000000001" customHeight="1" x14ac:dyDescent="0.25">
      <c r="A30" s="14" t="str">
        <f t="shared" si="0"/>
        <v/>
      </c>
      <c r="B30" s="25"/>
      <c r="C30" s="16"/>
      <c r="D30" s="16"/>
      <c r="E30" s="17"/>
      <c r="F30" s="18"/>
      <c r="G30" s="18"/>
      <c r="H30" s="19"/>
      <c r="I30" s="20"/>
      <c r="J30" s="20"/>
      <c r="K30" s="21"/>
      <c r="L30" s="22"/>
      <c r="M30" s="20"/>
      <c r="AE30" s="23">
        <v>28</v>
      </c>
      <c r="BN30" s="3">
        <v>0.61458333333333803</v>
      </c>
    </row>
    <row r="31" spans="1:471" ht="20.100000000000001" customHeight="1" x14ac:dyDescent="0.25">
      <c r="A31" s="14" t="str">
        <f t="shared" si="0"/>
        <v/>
      </c>
      <c r="B31" s="25"/>
      <c r="C31" s="16"/>
      <c r="D31" s="16"/>
      <c r="E31" s="17"/>
      <c r="F31" s="18"/>
      <c r="G31" s="18"/>
      <c r="H31" s="19"/>
      <c r="I31" s="20"/>
      <c r="J31" s="20"/>
      <c r="K31" s="21"/>
      <c r="L31" s="22"/>
      <c r="M31" s="20"/>
      <c r="AE31" s="23">
        <v>29</v>
      </c>
      <c r="BN31" s="3">
        <v>0.625000000000005</v>
      </c>
    </row>
    <row r="32" spans="1:471" ht="20.100000000000001" customHeight="1" x14ac:dyDescent="0.25">
      <c r="A32" s="14" t="str">
        <f t="shared" si="0"/>
        <v/>
      </c>
      <c r="B32" s="25"/>
      <c r="C32" s="16"/>
      <c r="D32" s="16"/>
      <c r="E32" s="17"/>
      <c r="F32" s="18"/>
      <c r="G32" s="18"/>
      <c r="H32" s="19"/>
      <c r="I32" s="20"/>
      <c r="J32" s="20"/>
      <c r="K32" s="21"/>
      <c r="L32" s="22"/>
      <c r="M32" s="20"/>
      <c r="AE32" s="23">
        <v>30</v>
      </c>
      <c r="BN32" s="3">
        <v>0.63541666666667196</v>
      </c>
    </row>
    <row r="33" spans="1:66" ht="20.100000000000001" customHeight="1" x14ac:dyDescent="0.25">
      <c r="A33" s="14" t="str">
        <f t="shared" si="0"/>
        <v/>
      </c>
      <c r="B33" s="25"/>
      <c r="C33" s="16"/>
      <c r="D33" s="16"/>
      <c r="E33" s="17"/>
      <c r="F33" s="18"/>
      <c r="G33" s="18"/>
      <c r="H33" s="19"/>
      <c r="I33" s="20"/>
      <c r="J33" s="20"/>
      <c r="K33" s="21"/>
      <c r="L33" s="22"/>
      <c r="M33" s="20"/>
      <c r="AE33" s="23">
        <v>31</v>
      </c>
      <c r="BN33" s="3">
        <v>0.64583333333333903</v>
      </c>
    </row>
    <row r="34" spans="1:66" ht="20.100000000000001" customHeight="1" x14ac:dyDescent="0.25">
      <c r="A34" s="14" t="str">
        <f t="shared" si="0"/>
        <v/>
      </c>
      <c r="B34" s="25"/>
      <c r="C34" s="16"/>
      <c r="D34" s="16"/>
      <c r="E34" s="17"/>
      <c r="F34" s="18"/>
      <c r="G34" s="18"/>
      <c r="H34" s="19"/>
      <c r="I34" s="20"/>
      <c r="J34" s="20"/>
      <c r="K34" s="21"/>
      <c r="L34" s="22"/>
      <c r="M34" s="20"/>
      <c r="AE34" s="23">
        <v>32</v>
      </c>
      <c r="BN34" s="3">
        <v>0.656250000000006</v>
      </c>
    </row>
    <row r="35" spans="1:66" ht="20.100000000000001" customHeight="1" x14ac:dyDescent="0.25">
      <c r="A35" s="14" t="str">
        <f t="shared" si="0"/>
        <v/>
      </c>
      <c r="B35" s="25"/>
      <c r="C35" s="16"/>
      <c r="D35" s="16"/>
      <c r="E35" s="17"/>
      <c r="F35" s="18"/>
      <c r="G35" s="18"/>
      <c r="H35" s="19"/>
      <c r="I35" s="20"/>
      <c r="J35" s="20"/>
      <c r="K35" s="21"/>
      <c r="L35" s="22"/>
      <c r="M35" s="20"/>
      <c r="AE35" s="23">
        <v>33</v>
      </c>
      <c r="BN35" s="3">
        <v>0.66666666666667296</v>
      </c>
    </row>
    <row r="36" spans="1:66" ht="20.100000000000001" customHeight="1" x14ac:dyDescent="0.25">
      <c r="A36" s="14" t="str">
        <f t="shared" si="0"/>
        <v/>
      </c>
      <c r="B36" s="25"/>
      <c r="C36" s="16"/>
      <c r="D36" s="16"/>
      <c r="E36" s="17"/>
      <c r="F36" s="18"/>
      <c r="G36" s="18"/>
      <c r="H36" s="19"/>
      <c r="I36" s="20"/>
      <c r="J36" s="20"/>
      <c r="K36" s="21"/>
      <c r="L36" s="22"/>
      <c r="M36" s="20"/>
      <c r="AE36" s="23">
        <v>34</v>
      </c>
      <c r="BN36" s="3">
        <v>0.67708333333334003</v>
      </c>
    </row>
    <row r="37" spans="1:66" ht="20.100000000000001" customHeight="1" x14ac:dyDescent="0.25">
      <c r="A37" s="14" t="str">
        <f t="shared" si="0"/>
        <v/>
      </c>
      <c r="B37" s="25"/>
      <c r="C37" s="16"/>
      <c r="D37" s="16"/>
      <c r="E37" s="17"/>
      <c r="F37" s="18"/>
      <c r="G37" s="18"/>
      <c r="H37" s="19"/>
      <c r="I37" s="20"/>
      <c r="J37" s="20"/>
      <c r="K37" s="21"/>
      <c r="L37" s="22"/>
      <c r="M37" s="20"/>
      <c r="AE37" s="23">
        <v>35</v>
      </c>
      <c r="BN37" s="3">
        <v>0.68750000000000699</v>
      </c>
    </row>
    <row r="38" spans="1:66" ht="20.100000000000001" customHeight="1" x14ac:dyDescent="0.25">
      <c r="A38" s="14" t="str">
        <f t="shared" si="0"/>
        <v/>
      </c>
      <c r="B38" s="25"/>
      <c r="C38" s="16"/>
      <c r="D38" s="16"/>
      <c r="E38" s="17"/>
      <c r="F38" s="18"/>
      <c r="G38" s="18"/>
      <c r="H38" s="19"/>
      <c r="I38" s="20"/>
      <c r="J38" s="20"/>
      <c r="K38" s="21"/>
      <c r="L38" s="22"/>
      <c r="M38" s="20"/>
      <c r="AE38" s="23">
        <v>36</v>
      </c>
      <c r="BN38" s="3">
        <v>0.69791666666667396</v>
      </c>
    </row>
    <row r="39" spans="1:66" ht="20.100000000000001" customHeight="1" x14ac:dyDescent="0.25">
      <c r="A39" s="14" t="str">
        <f t="shared" si="0"/>
        <v/>
      </c>
      <c r="B39" s="25"/>
      <c r="C39" s="16"/>
      <c r="D39" s="16"/>
      <c r="E39" s="17"/>
      <c r="F39" s="18"/>
      <c r="G39" s="18"/>
      <c r="H39" s="19"/>
      <c r="I39" s="20"/>
      <c r="J39" s="20"/>
      <c r="K39" s="21"/>
      <c r="L39" s="22"/>
      <c r="M39" s="20"/>
      <c r="AE39" s="23">
        <v>37</v>
      </c>
      <c r="BN39" s="3">
        <v>0.70833333333334103</v>
      </c>
    </row>
    <row r="40" spans="1:66" ht="20.100000000000001" customHeight="1" x14ac:dyDescent="0.25">
      <c r="A40" s="14" t="str">
        <f t="shared" si="0"/>
        <v/>
      </c>
      <c r="B40" s="25"/>
      <c r="C40" s="16"/>
      <c r="D40" s="16"/>
      <c r="E40" s="17"/>
      <c r="F40" s="18"/>
      <c r="G40" s="18"/>
      <c r="H40" s="19"/>
      <c r="I40" s="20"/>
      <c r="J40" s="20"/>
      <c r="K40" s="21"/>
      <c r="L40" s="22"/>
      <c r="M40" s="20"/>
      <c r="AE40" s="23">
        <v>38</v>
      </c>
      <c r="BN40" s="3">
        <v>0.71875000000000799</v>
      </c>
    </row>
    <row r="41" spans="1:66" ht="20.100000000000001" customHeight="1" x14ac:dyDescent="0.25">
      <c r="A41" s="14" t="str">
        <f t="shared" si="0"/>
        <v/>
      </c>
      <c r="B41" s="25"/>
      <c r="C41" s="16"/>
      <c r="D41" s="16"/>
      <c r="E41" s="17"/>
      <c r="F41" s="18"/>
      <c r="G41" s="18"/>
      <c r="H41" s="19"/>
      <c r="I41" s="20"/>
      <c r="J41" s="20"/>
      <c r="K41" s="21"/>
      <c r="L41" s="22"/>
      <c r="M41" s="20"/>
      <c r="AE41" s="23">
        <v>39</v>
      </c>
      <c r="BN41" s="3">
        <v>0.72916666666667496</v>
      </c>
    </row>
    <row r="42" spans="1:66" ht="20.100000000000001" customHeight="1" x14ac:dyDescent="0.25">
      <c r="A42" s="14" t="str">
        <f t="shared" si="0"/>
        <v/>
      </c>
      <c r="B42" s="25"/>
      <c r="C42" s="16"/>
      <c r="D42" s="16"/>
      <c r="E42" s="17"/>
      <c r="F42" s="18"/>
      <c r="G42" s="18"/>
      <c r="H42" s="19"/>
      <c r="I42" s="20"/>
      <c r="J42" s="20"/>
      <c r="K42" s="21"/>
      <c r="L42" s="22"/>
      <c r="M42" s="20"/>
      <c r="AE42" s="23">
        <v>40</v>
      </c>
      <c r="BN42" s="3">
        <v>0.73958333333334203</v>
      </c>
    </row>
    <row r="43" spans="1:66" ht="20.100000000000001" customHeight="1" x14ac:dyDescent="0.25">
      <c r="A43" s="14" t="str">
        <f t="shared" si="0"/>
        <v/>
      </c>
      <c r="B43" s="25"/>
      <c r="C43" s="16"/>
      <c r="D43" s="16"/>
      <c r="E43" s="17"/>
      <c r="F43" s="18"/>
      <c r="G43" s="18"/>
      <c r="H43" s="19"/>
      <c r="I43" s="20"/>
      <c r="J43" s="20"/>
      <c r="K43" s="21"/>
      <c r="L43" s="22"/>
      <c r="M43" s="20"/>
      <c r="AE43" s="23">
        <v>41</v>
      </c>
      <c r="BN43" s="3">
        <v>0.75000000000000899</v>
      </c>
    </row>
    <row r="44" spans="1:66" ht="20.100000000000001" customHeight="1" x14ac:dyDescent="0.25">
      <c r="A44" s="14" t="str">
        <f t="shared" si="0"/>
        <v/>
      </c>
      <c r="B44" s="25"/>
      <c r="C44" s="16"/>
      <c r="D44" s="16"/>
      <c r="E44" s="17"/>
      <c r="F44" s="18"/>
      <c r="G44" s="18"/>
      <c r="H44" s="19"/>
      <c r="I44" s="20"/>
      <c r="J44" s="20"/>
      <c r="K44" s="21"/>
      <c r="L44" s="22"/>
      <c r="M44" s="20"/>
      <c r="AE44" s="23">
        <v>42</v>
      </c>
      <c r="BN44" s="3">
        <v>0.76041666666667695</v>
      </c>
    </row>
    <row r="45" spans="1:66" ht="20.100000000000001" customHeight="1" x14ac:dyDescent="0.25">
      <c r="A45" s="14" t="str">
        <f t="shared" si="0"/>
        <v/>
      </c>
      <c r="B45" s="25"/>
      <c r="C45" s="16"/>
      <c r="D45" s="16"/>
      <c r="E45" s="17"/>
      <c r="F45" s="18"/>
      <c r="G45" s="18"/>
      <c r="H45" s="19"/>
      <c r="I45" s="20"/>
      <c r="J45" s="20"/>
      <c r="K45" s="21"/>
      <c r="L45" s="22"/>
      <c r="M45" s="20"/>
      <c r="AE45" s="23">
        <v>43</v>
      </c>
      <c r="BN45" s="3">
        <v>0.77083333333334403</v>
      </c>
    </row>
    <row r="46" spans="1:66" ht="20.100000000000001" customHeight="1" x14ac:dyDescent="0.25">
      <c r="A46" s="14" t="str">
        <f t="shared" si="0"/>
        <v/>
      </c>
      <c r="B46" s="25"/>
      <c r="C46" s="16"/>
      <c r="D46" s="16"/>
      <c r="E46" s="17"/>
      <c r="F46" s="18"/>
      <c r="G46" s="18"/>
      <c r="H46" s="19"/>
      <c r="I46" s="20"/>
      <c r="J46" s="20"/>
      <c r="K46" s="21"/>
      <c r="L46" s="22"/>
      <c r="M46" s="20"/>
      <c r="AE46" s="23">
        <v>44</v>
      </c>
      <c r="BN46" s="3">
        <v>0.78125000000001099</v>
      </c>
    </row>
    <row r="47" spans="1:66" ht="20.100000000000001" customHeight="1" x14ac:dyDescent="0.25">
      <c r="A47" s="14" t="str">
        <f t="shared" si="0"/>
        <v/>
      </c>
      <c r="B47" s="25"/>
      <c r="C47" s="16"/>
      <c r="D47" s="16"/>
      <c r="E47" s="17"/>
      <c r="F47" s="18"/>
      <c r="G47" s="18"/>
      <c r="H47" s="19"/>
      <c r="I47" s="20"/>
      <c r="J47" s="20"/>
      <c r="K47" s="21"/>
      <c r="L47" s="22"/>
      <c r="M47" s="20"/>
      <c r="AE47" s="23">
        <v>45</v>
      </c>
      <c r="BN47" s="3">
        <v>0.79166666666667795</v>
      </c>
    </row>
    <row r="48" spans="1:66" ht="20.100000000000001" customHeight="1" x14ac:dyDescent="0.25">
      <c r="A48" s="14" t="str">
        <f t="shared" si="0"/>
        <v/>
      </c>
      <c r="B48" s="25"/>
      <c r="C48" s="16"/>
      <c r="D48" s="16"/>
      <c r="E48" s="17"/>
      <c r="F48" s="18"/>
      <c r="G48" s="18"/>
      <c r="H48" s="19"/>
      <c r="I48" s="20"/>
      <c r="J48" s="20"/>
      <c r="K48" s="21"/>
      <c r="L48" s="22"/>
      <c r="M48" s="20"/>
      <c r="AE48" s="23">
        <v>46</v>
      </c>
      <c r="BN48" s="3">
        <v>0.80208333333334503</v>
      </c>
    </row>
    <row r="49" spans="1:66" ht="20.100000000000001" customHeight="1" x14ac:dyDescent="0.25">
      <c r="A49" s="14" t="str">
        <f t="shared" si="0"/>
        <v/>
      </c>
      <c r="B49" s="25"/>
      <c r="C49" s="16"/>
      <c r="D49" s="16"/>
      <c r="E49" s="17"/>
      <c r="F49" s="18"/>
      <c r="G49" s="18"/>
      <c r="H49" s="19"/>
      <c r="I49" s="20"/>
      <c r="J49" s="20"/>
      <c r="K49" s="21"/>
      <c r="L49" s="22"/>
      <c r="M49" s="20"/>
      <c r="AE49" s="23">
        <v>47</v>
      </c>
      <c r="BN49" s="3">
        <v>0.81250000000001199</v>
      </c>
    </row>
    <row r="50" spans="1:66" ht="20.100000000000001" customHeight="1" x14ac:dyDescent="0.25">
      <c r="A50" s="14" t="str">
        <f t="shared" si="0"/>
        <v/>
      </c>
      <c r="B50" s="25"/>
      <c r="C50" s="16"/>
      <c r="D50" s="16"/>
      <c r="E50" s="17"/>
      <c r="F50" s="18"/>
      <c r="G50" s="18"/>
      <c r="H50" s="19"/>
      <c r="I50" s="20"/>
      <c r="J50" s="20"/>
      <c r="K50" s="21"/>
      <c r="L50" s="22"/>
      <c r="M50" s="20"/>
      <c r="AE50" s="23">
        <v>48</v>
      </c>
      <c r="BN50" s="3">
        <v>0.82291666666667895</v>
      </c>
    </row>
    <row r="51" spans="1:66" ht="20.100000000000001" customHeight="1" x14ac:dyDescent="0.25">
      <c r="A51" s="14" t="str">
        <f t="shared" si="0"/>
        <v/>
      </c>
      <c r="B51" s="25"/>
      <c r="C51" s="16"/>
      <c r="D51" s="16"/>
      <c r="E51" s="17"/>
      <c r="F51" s="18"/>
      <c r="G51" s="18"/>
      <c r="H51" s="19"/>
      <c r="I51" s="20"/>
      <c r="J51" s="20"/>
      <c r="K51" s="21"/>
      <c r="L51" s="22"/>
      <c r="M51" s="20"/>
      <c r="AE51" s="23">
        <v>49</v>
      </c>
      <c r="BN51" s="3">
        <v>0.83333333333334603</v>
      </c>
    </row>
    <row r="52" spans="1:66" ht="20.100000000000001" customHeight="1" x14ac:dyDescent="0.25">
      <c r="A52" s="14" t="str">
        <f t="shared" si="0"/>
        <v/>
      </c>
      <c r="B52" s="25"/>
      <c r="C52" s="16"/>
      <c r="D52" s="16"/>
      <c r="E52" s="17"/>
      <c r="F52" s="18"/>
      <c r="G52" s="18"/>
      <c r="H52" s="19"/>
      <c r="I52" s="20"/>
      <c r="J52" s="20"/>
      <c r="K52" s="21"/>
      <c r="L52" s="22"/>
      <c r="M52" s="20"/>
      <c r="AE52" s="23">
        <v>50</v>
      </c>
      <c r="BN52" s="3">
        <v>0.84375000000001299</v>
      </c>
    </row>
    <row r="53" spans="1:66" x14ac:dyDescent="0.25">
      <c r="A53" s="27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BN53" s="3">
        <v>0.85416666666667995</v>
      </c>
    </row>
    <row r="54" spans="1:66" x14ac:dyDescent="0.25">
      <c r="BN54" s="3">
        <v>0.86458333333334703</v>
      </c>
    </row>
    <row r="55" spans="1:66" x14ac:dyDescent="0.25">
      <c r="BN55" s="3">
        <v>0.87500000000001399</v>
      </c>
    </row>
    <row r="56" spans="1:66" x14ac:dyDescent="0.25">
      <c r="BN56" s="3">
        <v>0.88541666666668095</v>
      </c>
    </row>
    <row r="57" spans="1:66" x14ac:dyDescent="0.25">
      <c r="BN57" s="3">
        <v>0.89583333333334803</v>
      </c>
    </row>
    <row r="58" spans="1:66" x14ac:dyDescent="0.25">
      <c r="BN58" s="3">
        <v>0.90625000000001499</v>
      </c>
    </row>
    <row r="59" spans="1:66" x14ac:dyDescent="0.25">
      <c r="BN59" s="3">
        <v>0.91666666666668195</v>
      </c>
    </row>
    <row r="60" spans="1:66" x14ac:dyDescent="0.25">
      <c r="BN60" s="3">
        <v>0.92708333333334902</v>
      </c>
    </row>
    <row r="61" spans="1:66" x14ac:dyDescent="0.25">
      <c r="BN61" s="3">
        <v>0.93750000000001599</v>
      </c>
    </row>
    <row r="62" spans="1:66" x14ac:dyDescent="0.25">
      <c r="BN62" s="3">
        <v>0.94791666666668295</v>
      </c>
    </row>
    <row r="63" spans="1:66" x14ac:dyDescent="0.25">
      <c r="BN63" s="3">
        <v>0.95833333333335002</v>
      </c>
    </row>
    <row r="64" spans="1:66" x14ac:dyDescent="0.25">
      <c r="BN64" s="3">
        <v>0.96875000000001699</v>
      </c>
    </row>
    <row r="65" spans="66:66" x14ac:dyDescent="0.25">
      <c r="BN65" s="3">
        <v>0.97916666666668395</v>
      </c>
    </row>
    <row r="66" spans="66:66" x14ac:dyDescent="0.25">
      <c r="BN66" s="3">
        <v>0.98958333333335102</v>
      </c>
    </row>
    <row r="67" spans="66:66" x14ac:dyDescent="0.25">
      <c r="BN67" s="2" t="s">
        <v>41</v>
      </c>
    </row>
  </sheetData>
  <mergeCells count="12">
    <mergeCell ref="L1:L2"/>
    <mergeCell ref="M1:M2"/>
    <mergeCell ref="N1:P5"/>
    <mergeCell ref="B53:E53"/>
    <mergeCell ref="F53:I53"/>
    <mergeCell ref="J53:M53"/>
    <mergeCell ref="A1:B1"/>
    <mergeCell ref="C1:E1"/>
    <mergeCell ref="F1:G1"/>
    <mergeCell ref="I1:I2"/>
    <mergeCell ref="J1:J2"/>
    <mergeCell ref="K1:K2"/>
  </mergeCells>
  <dataValidations count="3">
    <dataValidation type="list" allowBlank="1" showInputMessage="1" showErrorMessage="1" sqref="F3:G52" xr:uid="{863B0A38-CED9-4A05-8C17-AB770FADA0F8}">
      <formula1>$BN$1:$BN$67</formula1>
    </dataValidation>
    <dataValidation type="list" allowBlank="1" showInputMessage="1" showErrorMessage="1" sqref="K3:K52" xr:uid="{F307C405-120E-4CCB-A12E-5DF283A4ADBB}">
      <formula1>"Hayır,Evet"</formula1>
    </dataValidation>
    <dataValidation type="list" allowBlank="1" showInputMessage="1" showErrorMessage="1" sqref="H3:H52" xr:uid="{88451FCD-CFB2-4692-A87F-0A7B97D7E1C6}">
      <formula1>"Resmi Araç,Otobüs"</formula1>
      <formula2>0</formula2>
    </dataValidation>
  </dataValidation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mys</vt:lpstr>
      <vt:lpstr>mys!Yazdırma_Alanı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MİRZA MİRAN</dc:creator>
  <cp:lastModifiedBy>merhaba</cp:lastModifiedBy>
  <dcterms:created xsi:type="dcterms:W3CDTF">2015-06-05T18:19:34Z</dcterms:created>
  <dcterms:modified xsi:type="dcterms:W3CDTF">2023-11-30T07:17:05Z</dcterms:modified>
</cp:coreProperties>
</file>